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ocuments\27決算書\"/>
    </mc:Choice>
  </mc:AlternateContent>
  <workbookProtection workbookAlgorithmName="SHA-512" workbookHashValue="q+bLIRCarqYaKK/vS7GCueWYu+zxi4IhzSIbp1OcmIlAdrhYTNlkt1zW91X+pM5ihYp6BBXJYJ9KIBmDt/QoOA==" workbookSaltValue="a+ec+1LSaU94Yhws7zZOMw==" workbookSpinCount="100000" lockStructure="1"/>
  <bookViews>
    <workbookView xWindow="7680" yWindow="-15" windowWidth="7725" windowHeight="8310" tabRatio="866"/>
  </bookViews>
  <sheets>
    <sheet name="事業活動 - 第2号の1様式" sheetId="47" r:id="rId1"/>
  </sheets>
  <definedNames>
    <definedName name="_xlnm.Print_Area" localSheetId="0">'事業活動 - 第2号の1様式'!$A$1:$F$38</definedName>
  </definedNames>
  <calcPr calcId="152511"/>
</workbook>
</file>

<file path=xl/calcChain.xml><?xml version="1.0" encoding="utf-8"?>
<calcChain xmlns="http://schemas.openxmlformats.org/spreadsheetml/2006/main">
  <c r="D30" i="47" l="1"/>
  <c r="D24" i="47"/>
  <c r="D16" i="47"/>
  <c r="D25" i="47" l="1"/>
  <c r="D31" i="47" s="1"/>
  <c r="D33" i="47" s="1"/>
  <c r="D37" i="47" s="1"/>
</calcChain>
</file>

<file path=xl/sharedStrings.xml><?xml version="1.0" encoding="utf-8"?>
<sst xmlns="http://schemas.openxmlformats.org/spreadsheetml/2006/main" count="49" uniqueCount="47">
  <si>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</si>
  <si>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</si>
  <si>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</si>
  <si>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</si>
  <si>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</si>
  <si>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</si>
  <si>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</si>
  <si>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</si>
  <si>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</si>
  <si>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</si>
  <si>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</si>
  <si>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</si>
  <si>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</si>
  <si>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</si>
  <si>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</si>
  <si>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</si>
  <si>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</si>
  <si>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</si>
  <si>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</si>
  <si>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</si>
  <si>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</si>
  <si>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</si>
  <si>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</si>
  <si>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</si>
  <si>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</si>
  <si>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</si>
  <si>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</si>
  <si>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保育事業収益</t>
  </si>
  <si>
    <t>その他の収益</t>
  </si>
  <si>
    <t>人件費</t>
  </si>
  <si>
    <t>事業費</t>
  </si>
  <si>
    <t>事務費</t>
  </si>
  <si>
    <t>減価償却費</t>
  </si>
  <si>
    <t>国庫補助金等特別積立金取崩額</t>
  </si>
  <si>
    <t>借入金利息補助金収益</t>
  </si>
  <si>
    <t>受取利息配当金収益</t>
  </si>
  <si>
    <t>その他のサービス活動外収益</t>
  </si>
  <si>
    <t>支払利息</t>
  </si>
  <si>
    <t>その他のサービス活動外費用</t>
  </si>
  <si>
    <t>特別増減の部</t>
  </si>
  <si>
    <t>収益</t>
  </si>
  <si>
    <t>固定資産売却益</t>
  </si>
  <si>
    <t>費用</t>
  </si>
  <si>
    <t>固定資産売却損・処分損</t>
  </si>
  <si>
    <t>第2号の1様式</t>
    <phoneticPr fontId="2"/>
  </si>
  <si>
    <t>事業活動計算書</t>
    <phoneticPr fontId="2"/>
  </si>
  <si>
    <t>（自）平成 27 年  4 月  1 日  （至）平成 28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</si>
</sst>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3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176" fontId="13" fillId="0" borderId="4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49" fontId="12" fillId="0" borderId="3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textRotation="255" shrinkToFit="1"/>
    </xf>
    <xf numFmtId="49" fontId="12" fillId="0" borderId="4" xfId="0" applyNumberFormat="1" applyFont="1" applyFill="1" applyBorder="1" applyAlignment="1">
      <alignment horizontal="center" vertical="center" textRotation="255" shrinkToFit="1"/>
    </xf>
    <xf numFmtId="49" fontId="12" fillId="0" borderId="6" xfId="0" applyNumberFormat="1" applyFont="1" applyFill="1" applyBorder="1" applyAlignment="1">
      <alignment horizontal="center" vertical="center" textRotation="255" shrinkToFit="1"/>
    </xf>
    <xf numFmtId="49" fontId="12" fillId="0" borderId="8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7" xfId="0" applyNumberFormat="1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7"/>
      <c r="B1" s="7"/>
      <c r="C1" s="7"/>
      <c r="D1" s="7"/>
      <c r="E1" s="7"/>
      <c r="F1" s="7"/>
    </row>
    <row r="2" spans="1:6" ht="15.75" customHeight="1">
      <c r="A2" s="10"/>
      <c r="B2" s="10"/>
      <c r="C2" s="10"/>
      <c r="D2" s="24" t="s">
        <v>44</v>
      </c>
      <c r="E2" s="24"/>
      <c r="F2" s="24"/>
    </row>
    <row r="3" spans="1:6" ht="14.25">
      <c r="A3" s="25" t="s">
        <v>45</v>
      </c>
      <c r="B3" s="25"/>
      <c r="C3" s="25"/>
      <c r="D3" s="25"/>
      <c r="E3" s="25"/>
      <c r="F3" s="25"/>
    </row>
    <row r="4" spans="1:6">
      <c r="A4" s="23" t="s">
        <v>46</v>
      </c>
      <c r="B4" s="23"/>
      <c r="C4" s="23"/>
      <c r="D4" s="23"/>
      <c r="E4" s="23"/>
      <c r="F4" s="23"/>
    </row>
    <row r="5" spans="1:6" ht="13.5" customHeight="1">
      <c r="A5" s="10"/>
      <c r="B5" s="10"/>
      <c r="C5" s="10"/>
      <c r="D5" s="10"/>
      <c r="E5" s="10"/>
      <c r="F5" s="11" t="s">
        <v>16</v>
      </c>
    </row>
    <row r="6" spans="1:6" ht="14.25" customHeight="1">
      <c r="A6" s="15" t="s">
        <v>15</v>
      </c>
      <c r="B6" s="16"/>
      <c r="C6" s="17"/>
      <c r="D6" s="3" t="s">
        <v>17</v>
      </c>
      <c r="E6" s="3" t="s">
        <v>18</v>
      </c>
      <c r="F6" s="3" t="s">
        <v>19</v>
      </c>
    </row>
    <row r="7" spans="1:6" ht="14.25" customHeight="1">
      <c r="A7" s="18" t="s">
        <v>5</v>
      </c>
      <c r="B7" s="18" t="s">
        <v>0</v>
      </c>
      <c r="C7" s="13" t="s">
        <v>27</v>
      </c>
      <c r="D7" s="12">
        <v>237613086</v>
      </c>
      <c r="E7" s="12"/>
      <c r="F7" s="12"/>
    </row>
    <row r="8" spans="1:6" ht="14.25" customHeight="1">
      <c r="A8" s="19"/>
      <c r="B8" s="19"/>
      <c r="C8" s="4" t="s">
        <v>28</v>
      </c>
      <c r="D8" s="5">
        <v>30300</v>
      </c>
      <c r="E8" s="5"/>
      <c r="F8" s="5"/>
    </row>
    <row r="9" spans="1:6" ht="14.25" customHeight="1">
      <c r="A9" s="19"/>
      <c r="B9" s="20"/>
      <c r="C9" s="3" t="s">
        <v>6</v>
      </c>
      <c r="D9" s="6">
        <v>237643386</v>
      </c>
      <c r="E9" s="6"/>
      <c r="F9" s="6"/>
    </row>
    <row r="10" spans="1:6" ht="14.25" customHeight="1">
      <c r="A10" s="19"/>
      <c r="B10" s="19" t="s">
        <v>1</v>
      </c>
      <c r="C10" s="4" t="s">
        <v>29</v>
      </c>
      <c r="D10" s="5">
        <v>133234310</v>
      </c>
      <c r="E10" s="5"/>
      <c r="F10" s="5"/>
    </row>
    <row r="11" spans="1:6" ht="14.25" customHeight="1">
      <c r="A11" s="19"/>
      <c r="B11" s="19"/>
      <c r="C11" s="4" t="s">
        <v>30</v>
      </c>
      <c r="D11" s="5">
        <v>37578822</v>
      </c>
      <c r="E11" s="5"/>
      <c r="F11" s="5"/>
    </row>
    <row r="12" spans="1:6" ht="14.25" customHeight="1">
      <c r="A12" s="19"/>
      <c r="B12" s="19"/>
      <c r="C12" s="4" t="s">
        <v>31</v>
      </c>
      <c r="D12" s="5">
        <v>42471629</v>
      </c>
      <c r="E12" s="5"/>
      <c r="F12" s="5"/>
    </row>
    <row r="13" spans="1:6" ht="14.25" customHeight="1">
      <c r="A13" s="19"/>
      <c r="B13" s="19"/>
      <c r="C13" s="4" t="s">
        <v>32</v>
      </c>
      <c r="D13" s="5">
        <v>10317036</v>
      </c>
      <c r="E13" s="5"/>
      <c r="F13" s="5"/>
    </row>
    <row r="14" spans="1:6" ht="14.25" customHeight="1">
      <c r="A14" s="19"/>
      <c r="B14" s="19"/>
      <c r="C14" s="8" t="s">
        <v>33</v>
      </c>
      <c r="D14" s="9">
        <v>-4852603</v>
      </c>
      <c r="E14" s="9"/>
      <c r="F14" s="9"/>
    </row>
    <row r="15" spans="1:6" ht="14.25" customHeight="1">
      <c r="A15" s="19"/>
      <c r="B15" s="20"/>
      <c r="C15" s="3" t="s">
        <v>7</v>
      </c>
      <c r="D15" s="6">
        <v>218749194</v>
      </c>
      <c r="E15" s="6"/>
      <c r="F15" s="6"/>
    </row>
    <row r="16" spans="1:6" ht="14.25" customHeight="1">
      <c r="A16" s="20"/>
      <c r="B16" s="14" t="s">
        <v>10</v>
      </c>
      <c r="C16" s="14"/>
      <c r="D16" s="6">
        <f>D9-D15</f>
        <v>18894192</v>
      </c>
      <c r="E16" s="6"/>
      <c r="F16" s="6"/>
    </row>
    <row r="17" spans="1:6" ht="14.25" customHeight="1">
      <c r="A17" s="18" t="s">
        <v>8</v>
      </c>
      <c r="B17" s="18" t="s">
        <v>0</v>
      </c>
      <c r="C17" s="13" t="s">
        <v>34</v>
      </c>
      <c r="D17" s="12">
        <v>48000</v>
      </c>
      <c r="E17" s="12"/>
      <c r="F17" s="12"/>
    </row>
    <row r="18" spans="1:6" ht="14.25" customHeight="1">
      <c r="A18" s="19"/>
      <c r="B18" s="19"/>
      <c r="C18" s="4" t="s">
        <v>35</v>
      </c>
      <c r="D18" s="5">
        <v>2034</v>
      </c>
      <c r="E18" s="5"/>
      <c r="F18" s="5"/>
    </row>
    <row r="19" spans="1:6" ht="14.25" customHeight="1">
      <c r="A19" s="19"/>
      <c r="B19" s="19"/>
      <c r="C19" s="4" t="s">
        <v>36</v>
      </c>
      <c r="D19" s="5">
        <v>2609950</v>
      </c>
      <c r="E19" s="5"/>
      <c r="F19" s="5"/>
    </row>
    <row r="20" spans="1:6" ht="14.25" customHeight="1">
      <c r="A20" s="19"/>
      <c r="B20" s="20"/>
      <c r="C20" s="3" t="s">
        <v>11</v>
      </c>
      <c r="D20" s="6">
        <v>2659984</v>
      </c>
      <c r="E20" s="6"/>
      <c r="F20" s="6"/>
    </row>
    <row r="21" spans="1:6" ht="14.25" customHeight="1">
      <c r="A21" s="19"/>
      <c r="B21" s="18" t="s">
        <v>1</v>
      </c>
      <c r="C21" s="2" t="s">
        <v>37</v>
      </c>
      <c r="D21" s="12">
        <v>1387760</v>
      </c>
      <c r="E21" s="12"/>
      <c r="F21" s="12"/>
    </row>
    <row r="22" spans="1:6" ht="14.25" customHeight="1">
      <c r="A22" s="19"/>
      <c r="B22" s="19"/>
      <c r="C22" s="2" t="s">
        <v>38</v>
      </c>
      <c r="D22" s="5">
        <v>2664811</v>
      </c>
      <c r="E22" s="5"/>
      <c r="F22" s="5"/>
    </row>
    <row r="23" spans="1:6" ht="14.25" customHeight="1">
      <c r="A23" s="19"/>
      <c r="B23" s="20"/>
      <c r="C23" s="3" t="s">
        <v>12</v>
      </c>
      <c r="D23" s="6">
        <v>4052571</v>
      </c>
      <c r="E23" s="6"/>
      <c r="F23" s="6"/>
    </row>
    <row r="24" spans="1:6" ht="14.25" customHeight="1">
      <c r="A24" s="20"/>
      <c r="B24" s="14" t="s">
        <v>13</v>
      </c>
      <c r="C24" s="14"/>
      <c r="D24" s="6">
        <f>D20-D23</f>
        <v>-1392587</v>
      </c>
      <c r="E24" s="6"/>
      <c r="F24" s="6"/>
    </row>
    <row r="25" spans="1:6" ht="14.25" customHeight="1">
      <c r="A25" s="15" t="s">
        <v>9</v>
      </c>
      <c r="B25" s="16"/>
      <c r="C25" s="17"/>
      <c r="D25" s="6">
        <f>D16+D24</f>
        <v>17501605</v>
      </c>
      <c r="E25" s="6"/>
      <c r="F25" s="6"/>
    </row>
    <row r="26" spans="1:6" ht="14.25" customHeight="1">
      <c r="A26" s="18" t="s">
        <v>39</v>
      </c>
      <c r="B26" s="18" t="s">
        <v>40</v>
      </c>
      <c r="C26" s="4" t="s">
        <v>41</v>
      </c>
      <c r="D26" s="5">
        <v>0</v>
      </c>
      <c r="E26" s="5"/>
      <c r="F26" s="5"/>
    </row>
    <row r="27" spans="1:6" ht="14.25" customHeight="1">
      <c r="A27" s="19"/>
      <c r="B27" s="20"/>
      <c r="C27" s="3" t="s">
        <v>3</v>
      </c>
      <c r="D27" s="6">
        <v>0</v>
      </c>
      <c r="E27" s="6"/>
      <c r="F27" s="6"/>
    </row>
    <row r="28" spans="1:6" ht="14.25" customHeight="1">
      <c r="A28" s="19"/>
      <c r="B28" s="18" t="s">
        <v>42</v>
      </c>
      <c r="C28" s="4" t="s">
        <v>43</v>
      </c>
      <c r="D28" s="5">
        <v>19017</v>
      </c>
      <c r="E28" s="5"/>
      <c r="F28" s="5"/>
    </row>
    <row r="29" spans="1:6" ht="14.25" customHeight="1">
      <c r="A29" s="19"/>
      <c r="B29" s="20"/>
      <c r="C29" s="3" t="s">
        <v>4</v>
      </c>
      <c r="D29" s="6">
        <v>19017</v>
      </c>
      <c r="E29" s="6"/>
      <c r="F29" s="6"/>
    </row>
    <row r="30" spans="1:6" ht="14.25" customHeight="1">
      <c r="A30" s="20"/>
      <c r="B30" s="21" t="s">
        <v>14</v>
      </c>
      <c r="C30" s="22"/>
      <c r="D30" s="6">
        <f>D27-D29</f>
        <v>-19017</v>
      </c>
      <c r="E30" s="6"/>
      <c r="F30" s="6"/>
    </row>
    <row r="31" spans="1:6" ht="14.25" customHeight="1">
      <c r="A31" s="21" t="s">
        <v>20</v>
      </c>
      <c r="B31" s="26"/>
      <c r="C31" s="22"/>
      <c r="D31" s="6">
        <f>D25+D30</f>
        <v>17482588</v>
      </c>
      <c r="E31" s="6"/>
      <c r="F31" s="6"/>
    </row>
    <row r="32" spans="1:6" ht="14.25" customHeight="1">
      <c r="A32" s="18" t="s">
        <v>2</v>
      </c>
      <c r="B32" s="21" t="s">
        <v>21</v>
      </c>
      <c r="C32" s="22"/>
      <c r="D32" s="6">
        <v>42598569</v>
      </c>
      <c r="E32" s="6"/>
      <c r="F32" s="6"/>
    </row>
    <row r="33" spans="1:6" ht="14.25" customHeight="1">
      <c r="A33" s="19"/>
      <c r="B33" s="21" t="s">
        <v>22</v>
      </c>
      <c r="C33" s="22"/>
      <c r="D33" s="6">
        <f>D31+D32</f>
        <v>60081157</v>
      </c>
      <c r="E33" s="6"/>
      <c r="F33" s="6"/>
    </row>
    <row r="34" spans="1:6" ht="14.25" customHeight="1">
      <c r="A34" s="19"/>
      <c r="B34" s="21" t="s">
        <v>23</v>
      </c>
      <c r="C34" s="22"/>
      <c r="D34" s="6">
        <v>0</v>
      </c>
      <c r="E34" s="6"/>
      <c r="F34" s="6"/>
    </row>
    <row r="35" spans="1:6" ht="14.25" customHeight="1">
      <c r="A35" s="19"/>
      <c r="B35" s="21" t="s">
        <v>24</v>
      </c>
      <c r="C35" s="22"/>
      <c r="D35" s="6">
        <v>0</v>
      </c>
      <c r="E35" s="6"/>
      <c r="F35" s="6"/>
    </row>
    <row r="36" spans="1:6" ht="14.25" customHeight="1">
      <c r="A36" s="19"/>
      <c r="B36" s="21" t="s">
        <v>25</v>
      </c>
      <c r="C36" s="22"/>
      <c r="D36" s="6">
        <v>3000000</v>
      </c>
      <c r="E36" s="6"/>
      <c r="F36" s="6"/>
    </row>
    <row r="37" spans="1:6" ht="28.5" customHeight="1">
      <c r="A37" s="20"/>
      <c r="B37" s="27" t="s">
        <v>26</v>
      </c>
      <c r="C37" s="28"/>
      <c r="D37" s="6">
        <f>D33+D34+D35-D36</f>
        <v>57081157</v>
      </c>
      <c r="E37" s="6"/>
      <c r="F37" s="6"/>
    </row>
    <row r="38" spans="1:6" ht="14.25" customHeight="1">
      <c r="A38" s="29"/>
      <c r="B38" s="30"/>
      <c r="C38" s="30"/>
      <c r="D38" s="30"/>
      <c r="E38" s="30"/>
      <c r="F38" s="30"/>
    </row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</sheetData>
  <sheetProtection algorithmName="SHA-512" hashValue="kpyS4Y1PXqLSuG27i/yvl8FCyDx7Ju363xphf+yRggeTGZSTJB5xEm/KUNvvWZmCXCRbV8yxCzvXFk/8Z9IAzA==" saltValue="gharp1nwxA0ohBZ4XOxv6w==" spinCount="100000" sheet="1" scenarios="1" selectLockedCells="1"/>
  <mergeCells count="26">
    <mergeCell ref="B36:C36"/>
    <mergeCell ref="B37:C37"/>
    <mergeCell ref="A38:F38"/>
    <mergeCell ref="A31:C31"/>
    <mergeCell ref="A32:A37"/>
    <mergeCell ref="B32:C32"/>
    <mergeCell ref="B33:C33"/>
    <mergeCell ref="B34:C34"/>
    <mergeCell ref="B35:C35"/>
    <mergeCell ref="A17:A24"/>
    <mergeCell ref="B17:B20"/>
    <mergeCell ref="B21:B23"/>
    <mergeCell ref="B24:C24"/>
    <mergeCell ref="A25:C25"/>
    <mergeCell ref="A26:A30"/>
    <mergeCell ref="B26:B27"/>
    <mergeCell ref="B28:B29"/>
    <mergeCell ref="B30:C30"/>
    <mergeCell ref="D2:F2"/>
    <mergeCell ref="A3:F3"/>
    <mergeCell ref="A4:F4"/>
    <mergeCell ref="A6:C6"/>
    <mergeCell ref="A7:A16"/>
    <mergeCell ref="B7:B9"/>
    <mergeCell ref="B10:B15"/>
    <mergeCell ref="B16:C16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事業活動 - 第2号の1様式</vt:lpstr>
      <vt:lpstr>'事業活動 - 第2号の1様式'!Print_Area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chappy16 160367</cp:lastModifiedBy>
  <cp:lastPrinted>2015-04-10T08:48:44Z</cp:lastPrinted>
  <dcterms:created xsi:type="dcterms:W3CDTF">2008-06-06T01:55:09Z</dcterms:created>
  <dcterms:modified xsi:type="dcterms:W3CDTF">2016-06-24T04:03:42Z</dcterms:modified>
</cp:coreProperties>
</file>